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2C90B882-FCD3-4F18-86DD-0AA440FEFC3D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E31" i="1" s="1"/>
  <c r="B30" i="1"/>
  <c r="H21" i="1"/>
  <c r="H31" i="1" s="1"/>
  <c r="G21" i="1"/>
  <c r="G31" i="1" s="1"/>
  <c r="F21" i="1"/>
  <c r="F31" i="1" s="1"/>
  <c r="E21" i="1"/>
  <c r="B21" i="1"/>
</calcChain>
</file>

<file path=xl/sharedStrings.xml><?xml version="1.0" encoding="utf-8"?>
<sst xmlns="http://schemas.openxmlformats.org/spreadsheetml/2006/main" count="53" uniqueCount="51">
  <si>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</si>
  <si>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</si>
  <si>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</si>
  <si>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</si>
  <si>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</si>
  <si>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</si>
  <si>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</si>
  <si>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</si>
  <si>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</si>
  <si>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</si>
  <si>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</si>
  <si>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</si>
  <si>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</si>
  <si>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</si>
  <si>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</si>
  <si>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</si>
  <si>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</si>
  <si>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</si>
  <si>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</si>
  <si>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</si>
  <si>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</si>
  <si>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</si>
  <si>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</si>
  <si>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</si>
  <si>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</si>
  <si>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</si>
  <si>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</si>
  <si>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</si>
  <si>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Чай с лимоном и сахаром (1 вариант)</t>
  </si>
  <si>
    <t>423</t>
  </si>
  <si>
    <t>200/20</t>
  </si>
  <si>
    <t>Всего за  день:</t>
  </si>
  <si>
    <t>10 день</t>
  </si>
  <si>
    <t>Бутерброд с джемом</t>
  </si>
  <si>
    <t>Пудинг из творога, запеченный с изюмом, с молоком сгущенным</t>
  </si>
  <si>
    <t>150/10</t>
  </si>
  <si>
    <t>240</t>
  </si>
  <si>
    <t>Яблоки</t>
  </si>
  <si>
    <t>403</t>
  </si>
  <si>
    <t>Салат из свеклы отварной</t>
  </si>
  <si>
    <t>52</t>
  </si>
  <si>
    <t>Суп картофельный с рыбой</t>
  </si>
  <si>
    <t>97</t>
  </si>
  <si>
    <t>Гуляш</t>
  </si>
  <si>
    <t>260</t>
  </si>
  <si>
    <t>Макаронные изделия отварные</t>
  </si>
  <si>
    <t>331</t>
  </si>
  <si>
    <t>Компот из смеси сухофруктов</t>
  </si>
  <si>
    <t>402</t>
  </si>
  <si>
    <t>Булочка молочная</t>
  </si>
  <si>
    <t>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</si>
</sst>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8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8" t="s">
        <v>16</v>
      </c>
      <c r="B1" s="9"/>
      <c r="C1" s="9"/>
      <c r="D1" s="9"/>
      <c r="E1" s="41" t="s">
        <v>17</v>
      </c>
      <c r="F1" s="41"/>
      <c r="G1" s="41"/>
      <c r="H1" s="41"/>
    </row>
    <row r="2" spans="1:8" ht="20.100000000000001" customHeight="1" x14ac:dyDescent="0.25">
      <c r="A2" s="10" t="s">
        <v>18</v>
      </c>
      <c r="B2" s="9"/>
      <c r="C2" s="9"/>
      <c r="D2" s="9"/>
      <c r="E2" s="41" t="s">
        <v>19</v>
      </c>
      <c r="F2" s="41"/>
      <c r="G2" s="41"/>
      <c r="H2" s="41"/>
    </row>
    <row r="3" spans="1:8" ht="20.100000000000001" customHeight="1" x14ac:dyDescent="0.25">
      <c r="A3" s="11" t="s">
        <v>20</v>
      </c>
      <c r="B3" s="9"/>
      <c r="C3" s="9"/>
      <c r="D3" s="9"/>
      <c r="E3" s="42" t="s">
        <v>21</v>
      </c>
      <c r="F3" s="42"/>
      <c r="G3" s="42"/>
      <c r="H3" s="42"/>
    </row>
    <row r="4" spans="1:8" ht="20.100000000000001" customHeight="1" x14ac:dyDescent="0.25">
      <c r="A4" s="12"/>
      <c r="B4" s="9"/>
      <c r="C4" s="9"/>
      <c r="D4" s="9"/>
      <c r="E4" s="44"/>
      <c r="F4" s="44"/>
      <c r="G4" s="44"/>
      <c r="H4" s="44"/>
    </row>
    <row r="5" spans="1:8" ht="20.100000000000001" customHeight="1" x14ac:dyDescent="0.25">
      <c r="A5" s="12"/>
      <c r="B5" s="9"/>
      <c r="C5" s="9"/>
      <c r="D5" s="9"/>
      <c r="E5" s="9"/>
      <c r="F5" s="9"/>
      <c r="G5" s="9"/>
      <c r="H5" s="9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43" t="s">
        <v>22</v>
      </c>
      <c r="B7" s="43"/>
      <c r="C7" s="43"/>
      <c r="D7" s="43"/>
      <c r="E7" s="43"/>
      <c r="F7" s="43"/>
      <c r="G7" s="43"/>
      <c r="H7" s="43"/>
    </row>
    <row r="8" spans="1:8" ht="20.100000000000001" customHeight="1" x14ac:dyDescent="0.25">
      <c r="A8" s="43" t="s">
        <v>23</v>
      </c>
      <c r="B8" s="43"/>
      <c r="C8" s="43"/>
      <c r="D8" s="43"/>
      <c r="E8" s="43"/>
      <c r="F8" s="43"/>
      <c r="G8" s="43"/>
      <c r="H8" s="43"/>
    </row>
    <row r="9" spans="1:8" ht="23.25" customHeight="1" x14ac:dyDescent="0.25">
      <c r="A9" s="43" t="s">
        <v>24</v>
      </c>
      <c r="B9" s="43"/>
      <c r="C9" s="43"/>
      <c r="D9" s="43"/>
      <c r="E9" s="43"/>
      <c r="F9" s="43"/>
      <c r="G9" s="43"/>
      <c r="H9" s="43"/>
    </row>
    <row r="10" spans="1:8" ht="29.25" customHeight="1" x14ac:dyDescent="0.25">
      <c r="A10" s="29"/>
      <c r="B10" s="33"/>
      <c r="C10" s="33"/>
      <c r="D10" s="33"/>
      <c r="E10" s="33"/>
      <c r="F10" s="33"/>
      <c r="G10" s="33"/>
      <c r="H10" s="33"/>
    </row>
    <row r="11" spans="1:8" ht="39.950000000000003" customHeight="1" x14ac:dyDescent="0.25">
      <c r="A11" s="29"/>
      <c r="B11" s="13" t="s">
        <v>25</v>
      </c>
      <c r="C11" s="14" t="s">
        <v>26</v>
      </c>
      <c r="D11" s="14"/>
      <c r="E11" s="14" t="s">
        <v>27</v>
      </c>
      <c r="F11" s="33"/>
      <c r="G11" s="33"/>
      <c r="H11" s="33"/>
    </row>
    <row r="12" spans="1:8" ht="20.100000000000001" customHeight="1" x14ac:dyDescent="0.25">
      <c r="A12" s="29"/>
      <c r="B12" s="13"/>
      <c r="C12" s="14"/>
      <c r="D12" s="14"/>
      <c r="E12" s="14"/>
      <c r="F12" s="33"/>
      <c r="G12" s="33"/>
      <c r="H12" s="33"/>
    </row>
    <row r="13" spans="1:8" ht="20.100000000000001" customHeight="1" x14ac:dyDescent="0.25">
      <c r="A13" s="29"/>
      <c r="B13" s="45" t="s">
        <v>32</v>
      </c>
      <c r="C13" s="45"/>
      <c r="D13" s="45"/>
      <c r="E13" s="33"/>
      <c r="F13" s="33"/>
      <c r="G13" s="33"/>
      <c r="H13" s="33"/>
    </row>
    <row r="14" spans="1:8" ht="39.950000000000003" customHeight="1" x14ac:dyDescent="0.25">
      <c r="A14" s="46" t="s">
        <v>3</v>
      </c>
      <c r="B14" s="46" t="s">
        <v>0</v>
      </c>
      <c r="C14" s="47" t="s">
        <v>4</v>
      </c>
      <c r="D14" s="46" t="s">
        <v>5</v>
      </c>
      <c r="E14" s="46" t="s">
        <v>6</v>
      </c>
      <c r="F14" s="46" t="s">
        <v>7</v>
      </c>
      <c r="G14" s="46" t="s">
        <v>8</v>
      </c>
      <c r="H14" s="48" t="s">
        <v>9</v>
      </c>
    </row>
    <row r="15" spans="1:8" ht="18.75" customHeight="1" x14ac:dyDescent="0.25">
      <c r="A15" s="46"/>
      <c r="B15" s="46"/>
      <c r="C15" s="47"/>
      <c r="D15" s="46"/>
      <c r="E15" s="46"/>
      <c r="F15" s="46"/>
      <c r="G15" s="46"/>
      <c r="H15" s="48"/>
    </row>
    <row r="16" spans="1:8" x14ac:dyDescent="0.25">
      <c r="A16" s="49" t="s">
        <v>1</v>
      </c>
      <c r="B16" s="49"/>
      <c r="C16" s="49"/>
      <c r="D16" s="49"/>
      <c r="E16" s="49"/>
      <c r="F16" s="49"/>
      <c r="G16" s="49"/>
      <c r="H16" s="49"/>
    </row>
    <row r="17" spans="1:8" ht="31.5" x14ac:dyDescent="0.25">
      <c r="A17" s="34" t="s">
        <v>33</v>
      </c>
      <c r="B17" s="35">
        <v>45</v>
      </c>
      <c r="C17" s="36">
        <v>2008</v>
      </c>
      <c r="D17" s="36" t="s">
        <v>10</v>
      </c>
      <c r="E17" s="37">
        <v>2.0299999999999998</v>
      </c>
      <c r="F17" s="37">
        <v>1.95</v>
      </c>
      <c r="G17" s="37">
        <v>26.85</v>
      </c>
      <c r="H17" s="38">
        <v>122</v>
      </c>
    </row>
    <row r="18" spans="1:8" ht="94.5" x14ac:dyDescent="0.25">
      <c r="A18" s="34" t="s">
        <v>34</v>
      </c>
      <c r="B18" s="50" t="s">
        <v>35</v>
      </c>
      <c r="C18" s="36">
        <v>2016</v>
      </c>
      <c r="D18" s="36" t="s">
        <v>36</v>
      </c>
      <c r="E18" s="37">
        <v>16.14</v>
      </c>
      <c r="F18" s="37">
        <v>13.84</v>
      </c>
      <c r="G18" s="37">
        <v>34</v>
      </c>
      <c r="H18" s="38">
        <v>344</v>
      </c>
    </row>
    <row r="19" spans="1:8" ht="47.25" x14ac:dyDescent="0.25">
      <c r="A19" s="34" t="s">
        <v>28</v>
      </c>
      <c r="B19" s="35">
        <v>200</v>
      </c>
      <c r="C19" s="36">
        <v>2016</v>
      </c>
      <c r="D19" s="36" t="s">
        <v>29</v>
      </c>
      <c r="E19" s="37">
        <v>0.18</v>
      </c>
      <c r="F19" s="37">
        <v>0.04</v>
      </c>
      <c r="G19" s="37">
        <v>10.14</v>
      </c>
      <c r="H19" s="38">
        <v>42</v>
      </c>
    </row>
    <row r="20" spans="1:8" ht="18.75" customHeight="1" x14ac:dyDescent="0.25">
      <c r="A20" s="34" t="s">
        <v>37</v>
      </c>
      <c r="B20" s="35">
        <v>100</v>
      </c>
      <c r="C20" s="36">
        <v>2016</v>
      </c>
      <c r="D20" s="36" t="s">
        <v>38</v>
      </c>
      <c r="E20" s="37">
        <v>0.4</v>
      </c>
      <c r="F20" s="37">
        <v>0.4</v>
      </c>
      <c r="G20" s="37">
        <v>9.8000000000000007</v>
      </c>
      <c r="H20" s="38">
        <v>44</v>
      </c>
    </row>
    <row r="21" spans="1:8" ht="31.5" x14ac:dyDescent="0.25">
      <c r="A21" s="4" t="s">
        <v>11</v>
      </c>
      <c r="B21" s="31">
        <f>SUM(B17,B19:B20)+160</f>
        <v>505</v>
      </c>
      <c r="C21" s="36"/>
      <c r="D21" s="36"/>
      <c r="E21" s="17">
        <f>SUM(E17:E20)</f>
        <v>18.75</v>
      </c>
      <c r="F21" s="17">
        <f>SUM(F17:F20)</f>
        <v>16.229999999999997</v>
      </c>
      <c r="G21" s="17">
        <f>SUM(G17:G20)</f>
        <v>80.790000000000006</v>
      </c>
      <c r="H21" s="18">
        <f>SUM(H17:H20)</f>
        <v>552</v>
      </c>
    </row>
    <row r="22" spans="1:8" x14ac:dyDescent="0.25">
      <c r="A22" s="49" t="s">
        <v>2</v>
      </c>
      <c r="B22" s="49"/>
      <c r="C22" s="49"/>
      <c r="D22" s="49"/>
      <c r="E22" s="49"/>
      <c r="F22" s="49"/>
      <c r="G22" s="49"/>
      <c r="H22" s="49"/>
    </row>
    <row r="23" spans="1:8" ht="31.5" x14ac:dyDescent="0.25">
      <c r="A23" s="34" t="s">
        <v>39</v>
      </c>
      <c r="B23" s="35">
        <v>60</v>
      </c>
      <c r="C23" s="36">
        <v>2017</v>
      </c>
      <c r="D23" s="36" t="s">
        <v>40</v>
      </c>
      <c r="E23" s="37">
        <v>0.88</v>
      </c>
      <c r="F23" s="37">
        <v>3.65</v>
      </c>
      <c r="G23" s="37">
        <v>5.17</v>
      </c>
      <c r="H23" s="38">
        <v>57</v>
      </c>
    </row>
    <row r="24" spans="1:8" ht="18.75" customHeight="1" x14ac:dyDescent="0.25">
      <c r="A24" s="34" t="s">
        <v>41</v>
      </c>
      <c r="B24" s="35" t="s">
        <v>30</v>
      </c>
      <c r="C24" s="36">
        <v>2017</v>
      </c>
      <c r="D24" s="36" t="s">
        <v>42</v>
      </c>
      <c r="E24" s="37">
        <v>5.23</v>
      </c>
      <c r="F24" s="37">
        <v>3.13</v>
      </c>
      <c r="G24" s="37">
        <v>15.99</v>
      </c>
      <c r="H24" s="38">
        <v>104</v>
      </c>
    </row>
    <row r="25" spans="1:8" x14ac:dyDescent="0.25">
      <c r="A25" s="34" t="s">
        <v>43</v>
      </c>
      <c r="B25" s="35">
        <v>100</v>
      </c>
      <c r="C25" s="36">
        <v>2017</v>
      </c>
      <c r="D25" s="36" t="s">
        <v>44</v>
      </c>
      <c r="E25" s="37">
        <v>11.57</v>
      </c>
      <c r="F25" s="37">
        <v>11.02</v>
      </c>
      <c r="G25" s="37">
        <v>2.77</v>
      </c>
      <c r="H25" s="38">
        <v>123</v>
      </c>
    </row>
    <row r="26" spans="1:8" ht="47.25" x14ac:dyDescent="0.25">
      <c r="A26" s="34" t="s">
        <v>45</v>
      </c>
      <c r="B26" s="35">
        <v>150</v>
      </c>
      <c r="C26" s="36">
        <v>2008</v>
      </c>
      <c r="D26" s="36" t="s">
        <v>46</v>
      </c>
      <c r="E26" s="37">
        <v>2.64</v>
      </c>
      <c r="F26" s="37">
        <v>4.8</v>
      </c>
      <c r="G26" s="37">
        <v>28</v>
      </c>
      <c r="H26" s="38">
        <v>184</v>
      </c>
    </row>
    <row r="27" spans="1:8" ht="31.5" x14ac:dyDescent="0.25">
      <c r="A27" s="34" t="s">
        <v>47</v>
      </c>
      <c r="B27" s="35">
        <v>200</v>
      </c>
      <c r="C27" s="36">
        <v>2008</v>
      </c>
      <c r="D27" s="36" t="s">
        <v>48</v>
      </c>
      <c r="E27" s="37">
        <v>0.44</v>
      </c>
      <c r="F27" s="6">
        <v>0</v>
      </c>
      <c r="G27" s="37">
        <v>29.56</v>
      </c>
      <c r="H27" s="38">
        <v>120</v>
      </c>
    </row>
    <row r="28" spans="1:8" ht="31.5" x14ac:dyDescent="0.25">
      <c r="A28" s="34" t="s">
        <v>49</v>
      </c>
      <c r="B28" s="35">
        <v>50</v>
      </c>
      <c r="C28" s="36">
        <v>2008</v>
      </c>
      <c r="D28" s="36" t="s">
        <v>50</v>
      </c>
      <c r="E28" s="37">
        <v>2.7</v>
      </c>
      <c r="F28" s="37">
        <v>3.73</v>
      </c>
      <c r="G28" s="37">
        <v>18.61</v>
      </c>
      <c r="H28" s="38">
        <v>149</v>
      </c>
    </row>
    <row r="29" spans="1:8" ht="18.75" customHeight="1" x14ac:dyDescent="0.25">
      <c r="A29" s="34" t="s">
        <v>13</v>
      </c>
      <c r="B29" s="35">
        <v>40</v>
      </c>
      <c r="C29" s="36" t="s">
        <v>12</v>
      </c>
      <c r="D29" s="36" t="s">
        <v>10</v>
      </c>
      <c r="E29" s="37">
        <v>2.64</v>
      </c>
      <c r="F29" s="37">
        <v>0.48</v>
      </c>
      <c r="G29" s="37">
        <v>15.8</v>
      </c>
      <c r="H29" s="38">
        <v>78</v>
      </c>
    </row>
    <row r="30" spans="1:8" ht="31.5" x14ac:dyDescent="0.25">
      <c r="A30" s="4" t="s">
        <v>11</v>
      </c>
      <c r="B30" s="30">
        <f>SUM(B25:B29)+B23+220</f>
        <v>820</v>
      </c>
      <c r="C30" s="31"/>
      <c r="D30" s="31"/>
      <c r="E30" s="17">
        <f>SUM(E23:E29)</f>
        <v>26.1</v>
      </c>
      <c r="F30" s="17">
        <f t="shared" ref="F30:H30" si="0">SUM(F23:F29)</f>
        <v>26.81</v>
      </c>
      <c r="G30" s="17">
        <f t="shared" si="0"/>
        <v>115.89999999999999</v>
      </c>
      <c r="H30" s="18">
        <f t="shared" si="0"/>
        <v>815</v>
      </c>
    </row>
    <row r="31" spans="1:8" x14ac:dyDescent="0.25">
      <c r="A31" s="39" t="s">
        <v>31</v>
      </c>
      <c r="B31" s="39"/>
      <c r="C31" s="6"/>
      <c r="D31" s="6"/>
      <c r="E31" s="7">
        <f>E21+E30</f>
        <v>44.85</v>
      </c>
      <c r="F31" s="7">
        <f>F21+F30</f>
        <v>43.039999999999992</v>
      </c>
      <c r="G31" s="7">
        <f>G21+G30</f>
        <v>196.69</v>
      </c>
      <c r="H31" s="5">
        <f>H21+H30</f>
        <v>1367</v>
      </c>
    </row>
    <row r="32" spans="1:8" x14ac:dyDescent="0.25">
      <c r="A32" s="2"/>
      <c r="B32" s="32"/>
      <c r="C32" s="19"/>
      <c r="D32" s="19"/>
      <c r="E32" s="51"/>
      <c r="F32" s="51"/>
      <c r="G32" s="51"/>
      <c r="H32" s="51"/>
    </row>
    <row r="33" spans="1:8" ht="47.25" x14ac:dyDescent="0.25">
      <c r="A33" s="2" t="s">
        <v>14</v>
      </c>
      <c r="B33" s="32"/>
      <c r="C33" s="19"/>
      <c r="D33" s="19"/>
      <c r="E33" s="51"/>
      <c r="F33" s="51"/>
      <c r="G33" s="51"/>
      <c r="H33" s="51"/>
    </row>
    <row r="34" spans="1:8" ht="31.5" x14ac:dyDescent="0.25">
      <c r="A34" s="2" t="s">
        <v>15</v>
      </c>
      <c r="B34" s="32"/>
      <c r="C34" s="19"/>
      <c r="D34" s="19"/>
      <c r="E34" s="51"/>
      <c r="F34" s="51"/>
      <c r="G34" s="51"/>
      <c r="H34" s="51"/>
    </row>
    <row r="35" spans="1:8" x14ac:dyDescent="0.25">
      <c r="A35" s="2"/>
      <c r="B35" s="32"/>
      <c r="C35" s="19"/>
      <c r="D35" s="19"/>
      <c r="E35" s="51"/>
      <c r="F35" s="51"/>
      <c r="G35" s="51"/>
      <c r="H35" s="51"/>
    </row>
    <row r="36" spans="1:8" x14ac:dyDescent="0.25">
      <c r="A36" s="2"/>
      <c r="B36" s="32"/>
      <c r="C36" s="19"/>
      <c r="D36" s="19"/>
      <c r="E36" s="51"/>
      <c r="F36" s="51"/>
      <c r="G36" s="51"/>
      <c r="H36" s="51"/>
    </row>
    <row r="37" spans="1:8" x14ac:dyDescent="0.25">
      <c r="A37" s="2"/>
      <c r="B37" s="32"/>
      <c r="C37" s="19"/>
      <c r="D37" s="19"/>
      <c r="E37" s="51"/>
      <c r="F37" s="51"/>
      <c r="G37" s="51"/>
      <c r="H37" s="51"/>
    </row>
    <row r="38" spans="1:8" x14ac:dyDescent="0.25">
      <c r="A38" s="2"/>
      <c r="B38" s="32"/>
      <c r="C38" s="19"/>
      <c r="D38" s="19"/>
      <c r="E38" s="51"/>
      <c r="F38" s="51"/>
      <c r="G38" s="51"/>
      <c r="H38" s="51"/>
    </row>
    <row r="39" spans="1:8" s="20" customFormat="1" x14ac:dyDescent="0.25">
      <c r="A39" s="2"/>
      <c r="B39" s="3"/>
      <c r="C39" s="16"/>
      <c r="D39" s="3"/>
      <c r="E39" s="3"/>
      <c r="F39" s="3"/>
      <c r="G39" s="3"/>
      <c r="H39" s="15"/>
    </row>
    <row r="40" spans="1:8" s="20" customFormat="1" x14ac:dyDescent="0.25">
      <c r="A40" s="21"/>
      <c r="B40" s="22"/>
      <c r="C40" s="23"/>
      <c r="D40" s="23"/>
      <c r="E40" s="24"/>
      <c r="F40" s="24"/>
      <c r="G40" s="24"/>
      <c r="H40" s="25"/>
    </row>
    <row r="41" spans="1:8" s="20" customFormat="1" x14ac:dyDescent="0.25">
      <c r="A41" s="21"/>
      <c r="B41" s="22"/>
      <c r="C41" s="23"/>
      <c r="D41" s="23"/>
      <c r="E41" s="24"/>
      <c r="F41" s="24"/>
      <c r="G41" s="24"/>
      <c r="H41" s="25"/>
    </row>
    <row r="42" spans="1:8" s="20" customFormat="1" x14ac:dyDescent="0.25">
      <c r="A42" s="21"/>
      <c r="B42" s="22"/>
      <c r="C42" s="23"/>
      <c r="D42" s="23"/>
      <c r="E42" s="24"/>
      <c r="F42" s="24"/>
      <c r="G42" s="24"/>
      <c r="H42" s="25"/>
    </row>
    <row r="43" spans="1:8" s="20" customFormat="1" x14ac:dyDescent="0.25">
      <c r="A43" s="21"/>
      <c r="B43" s="22"/>
      <c r="C43" s="23"/>
      <c r="D43" s="23"/>
      <c r="E43" s="24"/>
      <c r="F43" s="24"/>
      <c r="G43" s="24"/>
      <c r="H43" s="25"/>
    </row>
    <row r="44" spans="1:8" s="20" customFormat="1" x14ac:dyDescent="0.25">
      <c r="A44" s="21"/>
      <c r="B44" s="22"/>
      <c r="C44" s="23"/>
      <c r="D44" s="23"/>
      <c r="E44" s="24"/>
      <c r="F44" s="24"/>
      <c r="G44" s="24"/>
      <c r="H44" s="25"/>
    </row>
    <row r="45" spans="1:8" s="20" customFormat="1" x14ac:dyDescent="0.25">
      <c r="A45" s="21"/>
      <c r="B45" s="22"/>
      <c r="C45" s="23"/>
      <c r="D45" s="23"/>
      <c r="E45" s="24"/>
      <c r="F45" s="24"/>
      <c r="G45" s="24"/>
      <c r="H45" s="25"/>
    </row>
    <row r="46" spans="1:8" s="20" customFormat="1" x14ac:dyDescent="0.25">
      <c r="A46" s="26"/>
      <c r="B46" s="27"/>
      <c r="C46" s="19"/>
      <c r="D46" s="19"/>
      <c r="E46" s="28"/>
      <c r="F46" s="28"/>
      <c r="G46" s="28"/>
      <c r="H46" s="15"/>
    </row>
    <row r="47" spans="1:8" s="20" customFormat="1" x14ac:dyDescent="0.25">
      <c r="A47" s="40"/>
      <c r="B47" s="40"/>
      <c r="C47" s="19"/>
      <c r="D47" s="19"/>
      <c r="E47" s="28"/>
      <c r="F47" s="28"/>
      <c r="G47" s="28"/>
      <c r="H47" s="15"/>
    </row>
    <row r="48" spans="1:8" s="20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20">
    <mergeCell ref="E1:H1"/>
    <mergeCell ref="A7:H7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A16:H16"/>
    <mergeCell ref="A22:H22"/>
    <mergeCell ref="A31:B31"/>
    <mergeCell ref="A47:B47"/>
    <mergeCell ref="E2:H2"/>
    <mergeCell ref="E3:H3"/>
    <mergeCell ref="E4:H4"/>
    <mergeCell ref="A8:H8"/>
    <mergeCell ref="A9:H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2024-11-13T10:46:06Z</cp:lastPrinted>
  <dcterms:created xsi:type="dcterms:W3CDTF">2021-09-13T05:52:08Z</dcterms:created>
  <dcterms:modified xsi:type="dcterms:W3CDTF">2024-11-22T14:33:46Z</dcterms:modified>
</cp:coreProperties>
</file>