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<sst xmlns="http://schemas.openxmlformats.org/spreadsheetml/2006/main" count="46" uniqueCount="42">
  <si>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</si>
  <si>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</si>
  <si>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</si>
  <si>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</si>
  <si>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</si>
  <si>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</si>
  <si>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</si>
  <si>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</si>
  <si>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</si>
  <si>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</si>
  <si>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</si>
  <si>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</si>
  <si>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</si>
  <si>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</si>
  <si>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</si>
  <si>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</si>
  <si>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</si>
  <si>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</si>
  <si>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</si>
  <si>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</si>
  <si>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</si>
  <si>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</si>
  <si>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</si>
  <si>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</si>
  <si>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</si>
  <si>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фрукты</t>
  </si>
  <si>
    <t>200/10/10</t>
  </si>
  <si>
    <t xml:space="preserve">Макароны запеченные с сыром </t>
  </si>
  <si>
    <t>Бутерброд с повидлом</t>
  </si>
  <si>
    <t>30/5/20</t>
  </si>
  <si>
    <t>Чай с сахаром и лимоном</t>
  </si>
  <si>
    <t>200/7</t>
  </si>
  <si>
    <t>Мандарин свежий</t>
  </si>
  <si>
    <t>Винегрет овощной с сельдью</t>
  </si>
  <si>
    <t>80/20</t>
  </si>
  <si>
    <t xml:space="preserve">Щи из свежей капусты с картофелем ,сметаной и курой </t>
  </si>
  <si>
    <t>285/365</t>
  </si>
  <si>
    <t>Тефтели из говядины с соусом томатным</t>
  </si>
  <si>
    <t>100/50</t>
  </si>
  <si>
    <t>гарнир</t>
  </si>
  <si>
    <t>Каша гречневая рассыпчатая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</si>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</sst>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1" t="s">
        <v>27</v>
      </c>
      <c r="E4" s="1">
        <v>180</v>
      </c>
      <c r="F4" s="4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7.5" x14ac:dyDescent="0.25">
      <c r="A5" s="3"/>
      <c r="B5" s="3" t="s">
        <v>11</v>
      </c>
      <c r="C5" s="1">
        <v>2</v>
      </c>
      <c r="D5" s="1" t="s">
        <v>28</v>
      </c>
      <c r="E5" s="1" t="s">
        <v>29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56.25" x14ac:dyDescent="0.25">
      <c r="A6" s="3"/>
      <c r="B6" s="3" t="s">
        <v>12</v>
      </c>
      <c r="C6" s="1">
        <v>431</v>
      </c>
      <c r="D6" s="1" t="s">
        <v>30</v>
      </c>
      <c r="E6" s="1" t="s">
        <v>31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37.5" x14ac:dyDescent="0.25">
      <c r="A7" s="3"/>
      <c r="B7" s="3" t="s">
        <v>25</v>
      </c>
      <c r="C7" s="1" t="s">
        <v>13</v>
      </c>
      <c r="D7" s="1" t="s">
        <v>32</v>
      </c>
      <c r="E7" s="1">
        <v>100</v>
      </c>
      <c r="F7" s="4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18.75" x14ac:dyDescent="0.25">
      <c r="A8" s="2"/>
      <c r="B8" s="2"/>
      <c r="C8" s="2"/>
      <c r="D8" s="5" t="s">
        <v>23</v>
      </c>
      <c r="E8" s="2">
        <f>180+55+207+100</f>
        <v>542</v>
      </c>
      <c r="F8" s="2">
        <f>SUM(F4:F7)</f>
        <v>96.9</v>
      </c>
      <c r="G8" s="2">
        <f t="shared" ref="G8:J8" si="0">SUM(G4:G7)</f>
        <v>616.6</v>
      </c>
      <c r="H8" s="2">
        <f t="shared" si="0"/>
        <v>13.91</v>
      </c>
      <c r="I8" s="2">
        <f t="shared" si="0"/>
        <v>22.77</v>
      </c>
      <c r="J8" s="2">
        <f t="shared" si="0"/>
        <v>93.17</v>
      </c>
    </row>
    <row r="9" spans="1:10" ht="56.25" x14ac:dyDescent="0.25">
      <c r="A9" s="3" t="s">
        <v>21</v>
      </c>
      <c r="B9" s="3" t="s">
        <v>15</v>
      </c>
      <c r="C9" s="1">
        <v>52</v>
      </c>
      <c r="D9" s="1" t="s">
        <v>33</v>
      </c>
      <c r="E9" s="1" t="s">
        <v>34</v>
      </c>
      <c r="F9" s="4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131.25" x14ac:dyDescent="0.25">
      <c r="A10" s="3"/>
      <c r="B10" s="3" t="s">
        <v>16</v>
      </c>
      <c r="C10" s="1">
        <v>84</v>
      </c>
      <c r="D10" s="1" t="s">
        <v>35</v>
      </c>
      <c r="E10" s="1" t="s">
        <v>26</v>
      </c>
      <c r="F10" s="4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75" x14ac:dyDescent="0.25">
      <c r="A11" s="3"/>
      <c r="B11" s="3" t="s">
        <v>17</v>
      </c>
      <c r="C11" s="1" t="s">
        <v>36</v>
      </c>
      <c r="D11" s="1" t="s">
        <v>37</v>
      </c>
      <c r="E11" s="1" t="s">
        <v>38</v>
      </c>
      <c r="F11" s="4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75" x14ac:dyDescent="0.25">
      <c r="A12" s="3"/>
      <c r="B12" s="3" t="s">
        <v>39</v>
      </c>
      <c r="C12" s="1">
        <v>323</v>
      </c>
      <c r="D12" s="1" t="s">
        <v>40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56.25" x14ac:dyDescent="0.25">
      <c r="A13" s="3"/>
      <c r="B13" s="3" t="s">
        <v>12</v>
      </c>
      <c r="C13" s="1">
        <v>402</v>
      </c>
      <c r="D13" s="1" t="s">
        <v>41</v>
      </c>
      <c r="E13" s="1">
        <v>200</v>
      </c>
      <c r="F13" s="4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18.75" x14ac:dyDescent="0.25">
      <c r="A15" s="2"/>
      <c r="B15" s="2"/>
      <c r="C15" s="2"/>
      <c r="D15" s="5" t="s">
        <v>23</v>
      </c>
      <c r="E15" s="2">
        <f>80+20+220+150+150+250</f>
        <v>870</v>
      </c>
      <c r="F15" s="2">
        <f>SUM(F9:F14)</f>
        <v>145.30000000000001</v>
      </c>
      <c r="G15" s="2">
        <f t="shared" ref="G15:J15" si="1">SUM(G9:G14)</f>
        <v>961.8</v>
      </c>
      <c r="H15" s="2">
        <f t="shared" si="1"/>
        <v>32.15</v>
      </c>
      <c r="I15" s="2">
        <f t="shared" si="1"/>
        <v>41.25</v>
      </c>
      <c r="J15" s="2">
        <f t="shared" si="1"/>
        <v>116.72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2">E8+E15</f>
        <v>1412</v>
      </c>
      <c r="F16" s="1">
        <f t="shared" si="2"/>
        <v>242.20000000000002</v>
      </c>
      <c r="G16" s="1">
        <f t="shared" si="2"/>
        <v>1578.4</v>
      </c>
      <c r="H16" s="1">
        <f t="shared" si="2"/>
        <v>46.06</v>
      </c>
      <c r="I16" s="1">
        <f t="shared" si="2"/>
        <v>64.02</v>
      </c>
      <c r="J16" s="1">
        <f t="shared" si="2"/>
        <v>209.89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2023-01-27T13:59:49Z</dcterms:modified>
</cp:coreProperties>
</file>